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2file\志免町\健康課\健康課共通(R5~)\R7\19 糟屋地区健康づくり担当者会\83.医師会契約書（確定）\"/>
    </mc:Choice>
  </mc:AlternateContent>
  <xr:revisionPtr revIDLastSave="0" documentId="13_ncr:1_{6A65C351-CC87-4031-9D85-5DF343768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糟屋地区請求書" sheetId="4" r:id="rId1"/>
  </sheets>
  <definedNames>
    <definedName name="_xlnm.Print_Area" localSheetId="0">糟屋地区請求書!$A$1:$L$36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F31" i="4"/>
  <c r="L33" i="4"/>
  <c r="L23" i="4"/>
  <c r="C34" i="4"/>
  <c r="F23" i="4"/>
  <c r="F33" i="4"/>
  <c r="L32" i="4"/>
  <c r="F32" i="4"/>
  <c r="L30" i="4"/>
  <c r="F30" i="4"/>
  <c r="L29" i="4"/>
  <c r="F29" i="4"/>
  <c r="L28" i="4"/>
  <c r="F28" i="4"/>
  <c r="L27" i="4"/>
  <c r="F27" i="4"/>
  <c r="L26" i="4"/>
  <c r="F26" i="4"/>
  <c r="L25" i="4"/>
  <c r="F25" i="4"/>
  <c r="L24" i="4"/>
  <c r="F24" i="4"/>
  <c r="J34" i="4" l="1"/>
</calcChain>
</file>

<file path=xl/sharedStrings.xml><?xml version="1.0" encoding="utf-8"?>
<sst xmlns="http://schemas.openxmlformats.org/spreadsheetml/2006/main" count="59" uniqueCount="55">
  <si>
    <t>長　殿</t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</si>
  <si>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</si>
  <si>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医療機関名</t>
    <phoneticPr fontId="2"/>
  </si>
  <si>
    <t>　　　　　印</t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</si>
  <si>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</si>
  <si>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銀　　行</t>
    <rPh sb="0" eb="1">
      <t>ギン</t>
    </rPh>
    <rPh sb="3" eb="4">
      <t>ギョウ</t>
    </rPh>
    <phoneticPr fontId="2"/>
  </si>
  <si>
    <t>支店</t>
    <rPh sb="0" eb="2">
      <t>シテン</t>
    </rPh>
    <phoneticPr fontId="2"/>
  </si>
  <si>
    <t>信用組合</t>
    <rPh sb="0" eb="2">
      <t>シンヨウ</t>
    </rPh>
    <rPh sb="2" eb="4">
      <t>クミアイ</t>
    </rPh>
    <phoneticPr fontId="2"/>
  </si>
  <si>
    <t>信用金庫</t>
    <rPh sb="0" eb="2">
      <t>シンヨウ</t>
    </rPh>
    <rPh sb="2" eb="4">
      <t>キンコ</t>
    </rPh>
    <phoneticPr fontId="2"/>
  </si>
  <si>
    <t>本店</t>
    <rPh sb="0" eb="2">
      <t>ホンテン</t>
    </rPh>
    <phoneticPr fontId="2"/>
  </si>
  <si>
    <t>農　　協</t>
    <rPh sb="0" eb="1">
      <t>ノウ</t>
    </rPh>
    <rPh sb="3" eb="4">
      <t>キョウ</t>
    </rPh>
    <phoneticPr fontId="2"/>
  </si>
  <si>
    <t>預金種別</t>
    <rPh sb="0" eb="2">
      <t>ヨキン</t>
    </rPh>
    <rPh sb="2" eb="4">
      <t>シュベツ</t>
    </rPh>
    <phoneticPr fontId="2"/>
  </si>
  <si>
    <t>普通 ・ 当座</t>
    <rPh sb="0" eb="2">
      <t>フツウ</t>
    </rPh>
    <rPh sb="5" eb="7">
      <t>トウザ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</si>
  <si>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</si>
  <si>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</si>
  <si>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
(漢字)</t>
    <rPh sb="0" eb="2">
      <t>コウザ</t>
    </rPh>
    <rPh sb="2" eb="3">
      <t>メイ</t>
    </rPh>
    <rPh sb="5" eb="7">
      <t>カンジ</t>
    </rPh>
    <phoneticPr fontId="2"/>
  </si>
  <si>
    <t>次のとおり予防接種委託料を請求します。</t>
    <rPh sb="0" eb="1">
      <t>ツギ</t>
    </rPh>
    <rPh sb="5" eb="7">
      <t>ヨボウ</t>
    </rPh>
    <rPh sb="7" eb="9">
      <t>セッシュ</t>
    </rPh>
    <rPh sb="9" eb="11">
      <t>イタク</t>
    </rPh>
    <rPh sb="11" eb="12">
      <t>リョウ</t>
    </rPh>
    <rPh sb="13" eb="15">
      <t>セイキュウ</t>
    </rPh>
    <phoneticPr fontId="2"/>
  </si>
  <si>
    <t>ワクチン</t>
  </si>
  <si>
    <t>単価</t>
  </si>
  <si>
    <t>枚数</t>
    <rPh sb="0" eb="2">
      <t>マイスウ</t>
    </rPh>
    <phoneticPr fontId="2"/>
  </si>
  <si>
    <t>請求金額</t>
    <rPh sb="2" eb="3">
      <t>キン</t>
    </rPh>
    <phoneticPr fontId="2"/>
  </si>
  <si>
    <t>三種混合</t>
    <rPh sb="0" eb="1">
      <t>サン</t>
    </rPh>
    <phoneticPr fontId="2"/>
  </si>
  <si>
    <t>ヒブ</t>
  </si>
  <si>
    <t>二種混合
（11歳～12歳）</t>
    <rPh sb="8" eb="9">
      <t>サイ</t>
    </rPh>
    <rPh sb="12" eb="13">
      <t>サイ</t>
    </rPh>
    <phoneticPr fontId="2"/>
  </si>
  <si>
    <t>小児用
肺炎球菌</t>
  </si>
  <si>
    <t>ポリオ</t>
  </si>
  <si>
    <t>Ｍ　Ｒ</t>
    <phoneticPr fontId="2"/>
  </si>
  <si>
    <t>ロタリックス</t>
  </si>
  <si>
    <t>麻しん・ＭＲ
(皮内ﾃｽﾄ)不可予診</t>
    <rPh sb="0" eb="1">
      <t>マ</t>
    </rPh>
    <rPh sb="8" eb="10">
      <t>ヒナイ</t>
    </rPh>
    <rPh sb="14" eb="16">
      <t>フカ</t>
    </rPh>
    <rPh sb="16" eb="18">
      <t>ヨシン</t>
    </rPh>
    <phoneticPr fontId="2"/>
  </si>
  <si>
    <t>ロタテック</t>
  </si>
  <si>
    <t>請求枚数</t>
    <rPh sb="0" eb="2">
      <t>セイキュウ</t>
    </rPh>
    <rPh sb="2" eb="4">
      <t>マイスウ</t>
    </rPh>
    <phoneticPr fontId="2"/>
  </si>
  <si>
    <t>請求金額</t>
    <rPh sb="0" eb="2">
      <t>セイキュウ</t>
    </rPh>
    <rPh sb="2" eb="4">
      <t>キンガク</t>
    </rPh>
    <phoneticPr fontId="2"/>
  </si>
  <si>
    <t>（糟屋地区用）</t>
    <rPh sb="1" eb="3">
      <t>カスヤ</t>
    </rPh>
    <phoneticPr fontId="2"/>
  </si>
  <si>
    <t>様式第２号（第５条第２項関係）</t>
    <rPh sb="0" eb="2">
      <t>ヨウシキ</t>
    </rPh>
    <rPh sb="2" eb="3">
      <t>ダイ</t>
    </rPh>
    <rPh sb="4" eb="5">
      <t>ゴウ</t>
    </rPh>
    <rPh sb="8" eb="9">
      <t>ジョウ</t>
    </rPh>
    <rPh sb="9" eb="10">
      <t>ダイ</t>
    </rPh>
    <rPh sb="11" eb="12">
      <t>コウ</t>
    </rPh>
    <rPh sb="12" eb="14">
      <t>カンケイ</t>
    </rPh>
    <phoneticPr fontId="2"/>
  </si>
  <si>
    <t>不可予診</t>
  </si>
  <si>
    <t>Ｂ型肝炎</t>
  </si>
  <si>
    <t>水　痘</t>
  </si>
  <si>
    <t>日本脳炎Ⅰ期</t>
    <rPh sb="0" eb="2">
      <t>ニホン</t>
    </rPh>
    <rPh sb="2" eb="4">
      <t>ノウエン</t>
    </rPh>
    <rPh sb="5" eb="6">
      <t>キ</t>
    </rPh>
    <phoneticPr fontId="2"/>
  </si>
  <si>
    <t>日本脳炎Ⅱ期</t>
    <rPh sb="0" eb="2">
      <t>ニホン</t>
    </rPh>
    <rPh sb="2" eb="4">
      <t>ノウエン</t>
    </rPh>
    <rPh sb="5" eb="6">
      <t>キ</t>
    </rPh>
    <phoneticPr fontId="2"/>
  </si>
  <si>
    <t>五種混合</t>
    <rPh sb="0" eb="1">
      <t>5</t>
    </rPh>
    <phoneticPr fontId="2"/>
  </si>
  <si>
    <t>（単位：円）</t>
    <rPh sb="1" eb="3">
      <t>タンイ</t>
    </rPh>
    <phoneticPr fontId="2"/>
  </si>
  <si>
    <t>令和　　　　年　　　　月　　　　日</t>
    <rPh sb="0" eb="2">
      <t>レイワ</t>
    </rPh>
    <phoneticPr fontId="2"/>
  </si>
  <si>
    <t>（令和　　　　年　　　　月 分　）</t>
    <rPh sb="1" eb="3">
      <t>レイワ</t>
    </rPh>
    <phoneticPr fontId="2"/>
  </si>
  <si>
    <t>令和８年度 予防接種委託料請求書</t>
    <rPh sb="0" eb="2">
      <t>レイワ</t>
    </rPh>
    <rPh sb="3" eb="4">
      <t>ネン</t>
    </rPh>
    <rPh sb="4" eb="5">
      <t>ド</t>
    </rPh>
    <rPh sb="10" eb="12">
      <t>イタク</t>
    </rPh>
    <rPh sb="12" eb="13">
      <t>リョウ</t>
    </rPh>
    <phoneticPr fontId="2"/>
  </si>
  <si>
    <t>代 表 者 名</t>
    <phoneticPr fontId="2"/>
  </si>
  <si>
    <t>麻しん</t>
  </si>
  <si>
    <t>風しん</t>
  </si>
  <si>
    <t>風しん第５期
（ＭＲ）</t>
    <rPh sb="0" eb="1">
      <t>フウ</t>
    </rPh>
    <rPh sb="3" eb="4">
      <t>ダイ</t>
    </rPh>
    <rPh sb="5" eb="6">
      <t>キ</t>
    </rPh>
    <phoneticPr fontId="2"/>
  </si>
  <si>
    <t>風しん第５期
（風しん）</t>
    <rPh sb="0" eb="1">
      <t>フウ</t>
    </rPh>
    <rPh sb="3" eb="4">
      <t>ダイ</t>
    </rPh>
    <rPh sb="5" eb="6">
      <t>キ</t>
    </rPh>
    <rPh sb="8" eb="9">
      <t>フウ</t>
    </rPh>
    <phoneticPr fontId="2"/>
  </si>
  <si>
    <t>ＢＣＧ</t>
  </si>
  <si>
    <t>別紙２</t>
    <rPh sb="0" eb="2">
      <t>ベッシ</t>
    </rPh>
    <phoneticPr fontId="2"/>
  </si>
  <si>
    <t>ＲＳウイルス</t>
    <phoneticPr fontId="2"/>
  </si>
  <si>
    <t>ＨＰＶ（９価）</t>
    <rPh sb="5" eb="6">
      <t>カ</t>
    </rPh>
    <phoneticPr fontId="2"/>
  </si>
  <si>
    <t>※上記単価及び請求金額には消費税等を含む。　　　　　</t>
    <phoneticPr fontId="2"/>
  </si>
  <si>
    <t>※請求は、月締めで翌月１０日までに行う。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</si>
</sst>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\ &quot;円&quot;"/>
    <numFmt numFmtId="178" formatCode="#,##0\ &quot;枚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0.5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center" vertical="center" textRotation="255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38" fontId="5" fillId="0" borderId="44" xfId="1" applyFont="1" applyFill="1" applyBorder="1" applyAlignment="1" applyProtection="1">
      <alignment horizontal="right" vertical="center" wrapText="1"/>
    </xf>
    <xf numFmtId="0" fontId="9" fillId="0" borderId="36" xfId="0" applyFont="1" applyBorder="1" applyAlignment="1" applyProtection="1">
      <alignment horizontal="center" vertical="center" wrapText="1"/>
      <protection locked="0"/>
    </xf>
    <xf numFmtId="38" fontId="5" fillId="0" borderId="39" xfId="1" applyFont="1" applyBorder="1" applyAlignment="1" applyProtection="1">
      <alignment horizontal="right" vertical="center" wrapText="1"/>
    </xf>
    <xf numFmtId="38" fontId="5" fillId="0" borderId="37" xfId="1" applyFont="1" applyBorder="1" applyAlignment="1" applyProtection="1">
      <alignment horizontal="right" vertical="center" wrapText="1"/>
      <protection locked="0"/>
    </xf>
    <xf numFmtId="38" fontId="5" fillId="0" borderId="38" xfId="1" applyFont="1" applyFill="1" applyBorder="1" applyAlignment="1" applyProtection="1">
      <alignment horizontal="right" vertical="center" wrapText="1"/>
    </xf>
    <xf numFmtId="38" fontId="5" fillId="0" borderId="44" xfId="1" applyFont="1" applyBorder="1" applyAlignment="1" applyProtection="1">
      <alignment vertical="center" wrapText="1"/>
    </xf>
    <xf numFmtId="38" fontId="5" fillId="0" borderId="38" xfId="1" applyFont="1" applyFill="1" applyBorder="1" applyAlignment="1" applyProtection="1">
      <alignment vertical="center" wrapText="1"/>
    </xf>
    <xf numFmtId="38" fontId="5" fillId="0" borderId="42" xfId="1" applyFont="1" applyBorder="1" applyAlignment="1" applyProtection="1">
      <alignment horizontal="right" vertical="center" wrapText="1"/>
      <protection locked="0"/>
    </xf>
    <xf numFmtId="38" fontId="5" fillId="0" borderId="37" xfId="1" applyFont="1" applyBorder="1" applyAlignment="1" applyProtection="1">
      <alignment horizontal="right" vertical="center" wrapText="1"/>
    </xf>
    <xf numFmtId="38" fontId="5" fillId="0" borderId="42" xfId="1" applyFont="1" applyBorder="1" applyAlignment="1" applyProtection="1">
      <alignment horizontal="right" vertical="center" wrapText="1"/>
    </xf>
    <xf numFmtId="38" fontId="5" fillId="0" borderId="42" xfId="1" applyFont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vertical="center" wrapText="1"/>
    </xf>
    <xf numFmtId="38" fontId="5" fillId="0" borderId="54" xfId="1" applyFont="1" applyBorder="1" applyAlignment="1" applyProtection="1">
      <alignment horizontal="center" vertical="center" wrapText="1"/>
    </xf>
    <xf numFmtId="38" fontId="5" fillId="0" borderId="47" xfId="1" applyFont="1" applyBorder="1" applyAlignment="1" applyProtection="1">
      <alignment horizontal="right" vertical="center" wrapText="1"/>
      <protection locked="0"/>
    </xf>
    <xf numFmtId="38" fontId="5" fillId="0" borderId="47" xfId="1" applyFont="1" applyBorder="1" applyAlignment="1" applyProtection="1">
      <alignment horizontal="center" vertical="center" wrapText="1"/>
    </xf>
    <xf numFmtId="38" fontId="5" fillId="0" borderId="46" xfId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 textRotation="255"/>
      <protection locked="0"/>
    </xf>
    <xf numFmtId="0" fontId="8" fillId="0" borderId="19" xfId="0" applyFont="1" applyBorder="1" applyAlignment="1" applyProtection="1">
      <alignment horizontal="center" vertical="center" textRotation="255"/>
      <protection locked="0"/>
    </xf>
    <xf numFmtId="0" fontId="8" fillId="0" borderId="21" xfId="0" applyFont="1" applyBorder="1" applyAlignment="1" applyProtection="1">
      <alignment horizontal="center" vertical="center" textRotation="255"/>
      <protection locked="0"/>
    </xf>
    <xf numFmtId="0" fontId="8" fillId="0" borderId="24" xfId="0" applyFont="1" applyBorder="1" applyAlignment="1" applyProtection="1">
      <alignment horizontal="center" vertical="center" textRotation="255"/>
      <protection locked="0"/>
    </xf>
    <xf numFmtId="0" fontId="8" fillId="0" borderId="25" xfId="0" applyFont="1" applyBorder="1" applyAlignment="1" applyProtection="1">
      <alignment horizontal="center" vertical="center" textRotation="255"/>
      <protection locked="0"/>
    </xf>
    <xf numFmtId="0" fontId="8" fillId="0" borderId="26" xfId="0" applyFont="1" applyBorder="1" applyAlignment="1" applyProtection="1">
      <alignment horizontal="center" vertical="center" textRotation="255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3" fillId="0" borderId="7" xfId="0" applyFont="1" applyBorder="1" applyAlignment="1" applyProtection="1">
      <alignment horizontal="center" vertical="center" textRotation="255"/>
      <protection locked="0"/>
    </xf>
    <xf numFmtId="0" fontId="3" fillId="0" borderId="22" xfId="0" applyFont="1" applyBorder="1" applyAlignment="1" applyProtection="1">
      <alignment horizontal="center" vertical="center" textRotation="255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38" fontId="5" fillId="0" borderId="48" xfId="1" applyFont="1" applyFill="1" applyBorder="1" applyAlignment="1" applyProtection="1">
      <alignment vertical="center" wrapText="1"/>
    </xf>
    <xf numFmtId="38" fontId="5" fillId="0" borderId="44" xfId="1" applyFont="1" applyFill="1" applyBorder="1" applyAlignment="1" applyProtection="1">
      <alignment vertical="center" wrapText="1"/>
    </xf>
    <xf numFmtId="38" fontId="5" fillId="0" borderId="49" xfId="1" applyFont="1" applyBorder="1" applyAlignment="1" applyProtection="1">
      <alignment horizontal="center" vertical="center" wrapText="1"/>
    </xf>
    <xf numFmtId="38" fontId="5" fillId="0" borderId="50" xfId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38" fontId="5" fillId="0" borderId="34" xfId="1" applyFont="1" applyBorder="1" applyAlignment="1" applyProtection="1">
      <alignment horizontal="right" vertical="center" wrapText="1"/>
      <protection locked="0"/>
    </xf>
    <xf numFmtId="38" fontId="5" fillId="0" borderId="36" xfId="1" applyFont="1" applyBorder="1" applyAlignment="1" applyProtection="1">
      <alignment horizontal="right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38" fontId="5" fillId="0" borderId="40" xfId="1" applyFont="1" applyFill="1" applyBorder="1" applyAlignment="1" applyProtection="1">
      <alignment vertical="center" wrapText="1"/>
    </xf>
    <xf numFmtId="38" fontId="5" fillId="0" borderId="38" xfId="1" applyFont="1" applyFill="1" applyBorder="1" applyAlignment="1" applyProtection="1">
      <alignment vertical="center" wrapText="1"/>
    </xf>
    <xf numFmtId="38" fontId="5" fillId="0" borderId="43" xfId="1" applyFont="1" applyBorder="1" applyAlignment="1" applyProtection="1">
      <alignment horizontal="center" vertical="center" wrapText="1"/>
    </xf>
    <xf numFmtId="38" fontId="5" fillId="0" borderId="41" xfId="1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178" fontId="5" fillId="0" borderId="28" xfId="0" applyNumberFormat="1" applyFont="1" applyBorder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7" fontId="5" fillId="0" borderId="28" xfId="1" applyNumberFormat="1" applyFont="1" applyBorder="1" applyAlignment="1" applyProtection="1">
      <alignment horizontal="right" vertical="center" wrapText="1"/>
    </xf>
    <xf numFmtId="177" fontId="5" fillId="0" borderId="45" xfId="1" applyNumberFormat="1" applyFont="1" applyBorder="1" applyAlignment="1" applyProtection="1">
      <alignment horizontal="right" vertical="center" wrapText="1"/>
    </xf>
    <xf numFmtId="177" fontId="5" fillId="0" borderId="29" xfId="1" applyNumberFormat="1" applyFont="1" applyBorder="1" applyAlignment="1" applyProtection="1">
      <alignment horizontal="right" vertical="center" wrapText="1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distributed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E03B-3A4D-41CE-B004-E221701F65C7}">
  <sheetPr>
    <tabColor rgb="FFFF0000"/>
    <pageSetUpPr fitToPage="1"/>
  </sheetPr>
  <dimension ref="A1:L36"/>
  <sheetViews>
    <sheetView showGridLines="0" showZeros="0" tabSelected="1" view="pageBreakPreview" zoomScale="85" zoomScaleNormal="100" zoomScaleSheetLayoutView="85" workbookViewId="0">
      <selection activeCell="A8" sqref="A8:C8"/>
    </sheetView>
  </sheetViews>
  <sheetFormatPr defaultColWidth="9" defaultRowHeight="13.5" x14ac:dyDescent="0.15"/>
  <cols>
    <col min="1" max="1" width="3.75" style="1" customWidth="1"/>
    <col min="2" max="2" width="11.25" style="1" customWidth="1"/>
    <col min="3" max="3" width="3.75" style="1" customWidth="1"/>
    <col min="4" max="4" width="6.125" style="1" customWidth="1"/>
    <col min="5" max="5" width="7.375" style="1" customWidth="1"/>
    <col min="6" max="6" width="5" style="1" customWidth="1"/>
    <col min="7" max="7" width="7.375" style="1" customWidth="1"/>
    <col min="8" max="9" width="7.5" style="1" customWidth="1"/>
    <col min="10" max="10" width="9.875" style="1" customWidth="1"/>
    <col min="11" max="11" width="7.375" style="1" customWidth="1"/>
    <col min="12" max="12" width="12.375" style="1" customWidth="1"/>
    <col min="13" max="16384" width="9" style="1"/>
  </cols>
  <sheetData>
    <row r="1" spans="1:12" x14ac:dyDescent="0.15">
      <c r="L1" s="30" t="s">
        <v>50</v>
      </c>
    </row>
    <row r="2" spans="1:12" x14ac:dyDescent="0.15">
      <c r="A2" s="31" t="s">
        <v>33</v>
      </c>
      <c r="B2" s="31"/>
      <c r="C2" s="31"/>
      <c r="D2" s="31"/>
      <c r="E2" s="31"/>
      <c r="K2" s="32" t="s">
        <v>32</v>
      </c>
      <c r="L2" s="32"/>
    </row>
    <row r="4" spans="1:12" ht="18.75" x14ac:dyDescent="0.15">
      <c r="A4" s="33" t="s">
        <v>43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3.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4.25" x14ac:dyDescent="0.15">
      <c r="A6" s="34" t="s">
        <v>41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9.5" customHeight="1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21" customHeight="1" x14ac:dyDescent="0.15">
      <c r="A8" s="35"/>
      <c r="B8" s="35"/>
      <c r="C8" s="35"/>
      <c r="D8" s="36" t="s">
        <v>0</v>
      </c>
      <c r="E8" s="36"/>
    </row>
    <row r="9" spans="1:12" ht="21" customHeight="1" x14ac:dyDescent="0.15">
      <c r="G9" s="35" t="s">
        <v>1</v>
      </c>
      <c r="H9" s="35"/>
      <c r="I9" s="108"/>
      <c r="J9" s="108"/>
      <c r="K9" s="108"/>
      <c r="L9" s="108"/>
    </row>
    <row r="10" spans="1:12" ht="21" customHeight="1" x14ac:dyDescent="0.15">
      <c r="G10" s="35" t="s">
        <v>2</v>
      </c>
      <c r="H10" s="35"/>
      <c r="I10" s="108"/>
      <c r="J10" s="108"/>
      <c r="K10" s="108"/>
      <c r="L10" s="108"/>
    </row>
    <row r="11" spans="1:12" ht="21" customHeight="1" x14ac:dyDescent="0.15">
      <c r="G11" s="35" t="s">
        <v>44</v>
      </c>
      <c r="H11" s="35"/>
      <c r="I11" s="108"/>
      <c r="J11" s="108"/>
      <c r="K11" s="108"/>
      <c r="L11" s="1" t="s">
        <v>3</v>
      </c>
    </row>
    <row r="12" spans="1:12" ht="14.25" thickBot="1" x14ac:dyDescent="0.2">
      <c r="J12" s="2"/>
      <c r="K12" s="2"/>
      <c r="L12" s="2"/>
    </row>
    <row r="13" spans="1:12" ht="18.75" customHeight="1" x14ac:dyDescent="0.15">
      <c r="A13" s="49" t="s">
        <v>4</v>
      </c>
      <c r="B13" s="52"/>
      <c r="C13" s="53"/>
      <c r="D13" s="53"/>
      <c r="E13" s="53"/>
      <c r="F13" s="53"/>
      <c r="G13" s="58" t="s">
        <v>5</v>
      </c>
      <c r="H13" s="59"/>
      <c r="I13" s="60"/>
      <c r="J13" s="61"/>
      <c r="K13" s="61"/>
      <c r="L13" s="65" t="s">
        <v>6</v>
      </c>
    </row>
    <row r="14" spans="1:12" ht="18.75" customHeight="1" x14ac:dyDescent="0.15">
      <c r="A14" s="50"/>
      <c r="B14" s="54"/>
      <c r="C14" s="55"/>
      <c r="D14" s="55"/>
      <c r="E14" s="55"/>
      <c r="F14" s="55"/>
      <c r="G14" s="67" t="s">
        <v>7</v>
      </c>
      <c r="H14" s="68"/>
      <c r="I14" s="62"/>
      <c r="J14" s="35"/>
      <c r="K14" s="35"/>
      <c r="L14" s="66"/>
    </row>
    <row r="15" spans="1:12" ht="18.75" customHeight="1" x14ac:dyDescent="0.15">
      <c r="A15" s="50"/>
      <c r="B15" s="54"/>
      <c r="C15" s="55"/>
      <c r="D15" s="55"/>
      <c r="E15" s="55"/>
      <c r="F15" s="55"/>
      <c r="G15" s="67" t="s">
        <v>8</v>
      </c>
      <c r="H15" s="68"/>
      <c r="I15" s="62"/>
      <c r="J15" s="35"/>
      <c r="K15" s="35"/>
      <c r="L15" s="66" t="s">
        <v>9</v>
      </c>
    </row>
    <row r="16" spans="1:12" ht="18.75" customHeight="1" x14ac:dyDescent="0.15">
      <c r="A16" s="50"/>
      <c r="B16" s="56"/>
      <c r="C16" s="57"/>
      <c r="D16" s="57"/>
      <c r="E16" s="57"/>
      <c r="F16" s="57"/>
      <c r="G16" s="70" t="s">
        <v>10</v>
      </c>
      <c r="H16" s="71"/>
      <c r="I16" s="63"/>
      <c r="J16" s="64"/>
      <c r="K16" s="64"/>
      <c r="L16" s="69"/>
    </row>
    <row r="17" spans="1:12" ht="26.25" customHeight="1" x14ac:dyDescent="0.15">
      <c r="A17" s="50"/>
      <c r="B17" s="4" t="s">
        <v>11</v>
      </c>
      <c r="C17" s="37" t="s">
        <v>12</v>
      </c>
      <c r="D17" s="39"/>
      <c r="E17" s="38"/>
      <c r="F17" s="37" t="s">
        <v>13</v>
      </c>
      <c r="G17" s="38"/>
      <c r="H17" s="39"/>
      <c r="I17" s="39"/>
      <c r="J17" s="39"/>
      <c r="K17" s="39"/>
      <c r="L17" s="40"/>
    </row>
    <row r="18" spans="1:12" ht="26.25" customHeight="1" x14ac:dyDescent="0.15">
      <c r="A18" s="50"/>
      <c r="B18" s="4" t="s">
        <v>14</v>
      </c>
      <c r="C18" s="41"/>
      <c r="D18" s="42"/>
      <c r="E18" s="42"/>
      <c r="F18" s="42"/>
      <c r="G18" s="42"/>
      <c r="H18" s="42"/>
      <c r="I18" s="42"/>
      <c r="J18" s="42"/>
      <c r="K18" s="42"/>
      <c r="L18" s="43"/>
    </row>
    <row r="19" spans="1:12" ht="36" customHeight="1" thickBot="1" x14ac:dyDescent="0.2">
      <c r="A19" s="51"/>
      <c r="B19" s="5" t="s">
        <v>15</v>
      </c>
      <c r="C19" s="44"/>
      <c r="D19" s="45"/>
      <c r="E19" s="45"/>
      <c r="F19" s="45"/>
      <c r="G19" s="45"/>
      <c r="H19" s="45"/>
      <c r="I19" s="45"/>
      <c r="J19" s="45"/>
      <c r="K19" s="45"/>
      <c r="L19" s="46"/>
    </row>
    <row r="20" spans="1:12" ht="36" customHeight="1" x14ac:dyDescent="0.15">
      <c r="A20" s="6"/>
      <c r="B20" s="1" t="s">
        <v>16</v>
      </c>
      <c r="C20" s="6"/>
      <c r="D20" s="7"/>
      <c r="E20" s="7"/>
      <c r="F20" s="7"/>
      <c r="G20" s="7"/>
      <c r="H20" s="3"/>
      <c r="I20" s="3"/>
      <c r="J20" s="2"/>
      <c r="K20" s="2"/>
      <c r="L20" s="2"/>
    </row>
    <row r="21" spans="1:12" ht="20.25" customHeight="1" thickBot="1" x14ac:dyDescent="0.2">
      <c r="A21" s="47"/>
      <c r="B21" s="47"/>
      <c r="C21" s="47"/>
      <c r="D21" s="47"/>
      <c r="E21" s="47"/>
      <c r="F21" s="47"/>
      <c r="G21" s="47"/>
      <c r="H21" s="48" t="s">
        <v>42</v>
      </c>
      <c r="I21" s="48"/>
      <c r="J21" s="48"/>
      <c r="K21" s="48"/>
      <c r="L21" s="48"/>
    </row>
    <row r="22" spans="1:12" ht="26.25" customHeight="1" thickBot="1" x14ac:dyDescent="0.2">
      <c r="A22" s="72" t="s">
        <v>17</v>
      </c>
      <c r="B22" s="73"/>
      <c r="C22" s="92" t="s">
        <v>18</v>
      </c>
      <c r="D22" s="93"/>
      <c r="E22" s="9" t="s">
        <v>19</v>
      </c>
      <c r="F22" s="94" t="s">
        <v>20</v>
      </c>
      <c r="G22" s="95"/>
      <c r="H22" s="72" t="s">
        <v>17</v>
      </c>
      <c r="I22" s="73"/>
      <c r="J22" s="8" t="s">
        <v>18</v>
      </c>
      <c r="K22" s="9" t="s">
        <v>19</v>
      </c>
      <c r="L22" s="10" t="s">
        <v>20</v>
      </c>
    </row>
    <row r="23" spans="1:12" ht="30.75" customHeight="1" x14ac:dyDescent="0.15">
      <c r="A23" s="82" t="s">
        <v>39</v>
      </c>
      <c r="B23" s="83"/>
      <c r="C23" s="84">
        <v>21846</v>
      </c>
      <c r="D23" s="85"/>
      <c r="E23" s="11"/>
      <c r="F23" s="78">
        <f>C23*E23</f>
        <v>0</v>
      </c>
      <c r="G23" s="79"/>
      <c r="H23" s="82" t="s">
        <v>38</v>
      </c>
      <c r="I23" s="83"/>
      <c r="J23" s="12">
        <v>7106</v>
      </c>
      <c r="K23" s="13"/>
      <c r="L23" s="14">
        <f>J23*K23</f>
        <v>0</v>
      </c>
    </row>
    <row r="24" spans="1:12" ht="30.75" customHeight="1" x14ac:dyDescent="0.15">
      <c r="A24" s="74" t="s">
        <v>21</v>
      </c>
      <c r="B24" s="75"/>
      <c r="C24" s="76">
        <v>11121</v>
      </c>
      <c r="D24" s="77"/>
      <c r="E24" s="15">
        <v>0</v>
      </c>
      <c r="F24" s="78">
        <f>C24*E24</f>
        <v>0</v>
      </c>
      <c r="G24" s="79"/>
      <c r="H24" s="80" t="s">
        <v>49</v>
      </c>
      <c r="I24" s="81"/>
      <c r="J24" s="16">
        <v>13211</v>
      </c>
      <c r="K24" s="17"/>
      <c r="L24" s="14">
        <f>J24*K24</f>
        <v>0</v>
      </c>
    </row>
    <row r="25" spans="1:12" ht="30.75" customHeight="1" x14ac:dyDescent="0.15">
      <c r="A25" s="86" t="s">
        <v>23</v>
      </c>
      <c r="B25" s="87"/>
      <c r="C25" s="88">
        <v>6226</v>
      </c>
      <c r="D25" s="89"/>
      <c r="E25" s="19"/>
      <c r="F25" s="90">
        <f t="shared" ref="F25:F33" si="0">C25*E25</f>
        <v>0</v>
      </c>
      <c r="G25" s="91"/>
      <c r="H25" s="86" t="s">
        <v>52</v>
      </c>
      <c r="I25" s="87"/>
      <c r="J25" s="18">
        <v>28611</v>
      </c>
      <c r="K25" s="20"/>
      <c r="L25" s="14">
        <f t="shared" ref="L25:L32" si="1">J25*K25</f>
        <v>0</v>
      </c>
    </row>
    <row r="26" spans="1:12" ht="30.75" customHeight="1" x14ac:dyDescent="0.15">
      <c r="A26" s="86" t="s">
        <v>25</v>
      </c>
      <c r="B26" s="87"/>
      <c r="C26" s="88">
        <v>11781</v>
      </c>
      <c r="D26" s="89"/>
      <c r="E26" s="19"/>
      <c r="F26" s="90">
        <f t="shared" si="0"/>
        <v>0</v>
      </c>
      <c r="G26" s="91"/>
      <c r="H26" s="86" t="s">
        <v>22</v>
      </c>
      <c r="I26" s="87"/>
      <c r="J26" s="16">
        <v>10627</v>
      </c>
      <c r="K26" s="21"/>
      <c r="L26" s="14">
        <f t="shared" si="1"/>
        <v>0</v>
      </c>
    </row>
    <row r="27" spans="1:12" ht="30.75" customHeight="1" x14ac:dyDescent="0.15">
      <c r="A27" s="86" t="s">
        <v>26</v>
      </c>
      <c r="B27" s="87"/>
      <c r="C27" s="88">
        <v>12441</v>
      </c>
      <c r="D27" s="89"/>
      <c r="E27" s="19"/>
      <c r="F27" s="90">
        <f t="shared" si="0"/>
        <v>0</v>
      </c>
      <c r="G27" s="91"/>
      <c r="H27" s="86" t="s">
        <v>24</v>
      </c>
      <c r="I27" s="87"/>
      <c r="J27" s="16">
        <v>13871</v>
      </c>
      <c r="K27" s="21"/>
      <c r="L27" s="14">
        <f t="shared" si="1"/>
        <v>0</v>
      </c>
    </row>
    <row r="28" spans="1:12" ht="30.75" customHeight="1" x14ac:dyDescent="0.15">
      <c r="A28" s="86" t="s">
        <v>45</v>
      </c>
      <c r="B28" s="87"/>
      <c r="C28" s="88">
        <v>8866</v>
      </c>
      <c r="D28" s="89"/>
      <c r="E28" s="19"/>
      <c r="F28" s="90">
        <f t="shared" si="0"/>
        <v>0</v>
      </c>
      <c r="G28" s="91"/>
      <c r="H28" s="86" t="s">
        <v>36</v>
      </c>
      <c r="I28" s="87"/>
      <c r="J28" s="16">
        <v>10736</v>
      </c>
      <c r="K28" s="21"/>
      <c r="L28" s="14">
        <f t="shared" si="1"/>
        <v>0</v>
      </c>
    </row>
    <row r="29" spans="1:12" ht="30.75" customHeight="1" x14ac:dyDescent="0.15">
      <c r="A29" s="86" t="s">
        <v>46</v>
      </c>
      <c r="B29" s="87"/>
      <c r="C29" s="88">
        <v>8877</v>
      </c>
      <c r="D29" s="89"/>
      <c r="E29" s="19"/>
      <c r="F29" s="90">
        <f t="shared" si="0"/>
        <v>0</v>
      </c>
      <c r="G29" s="91"/>
      <c r="H29" s="86" t="s">
        <v>35</v>
      </c>
      <c r="I29" s="87"/>
      <c r="J29" s="18">
        <v>8085.0000000000009</v>
      </c>
      <c r="K29" s="21"/>
      <c r="L29" s="14">
        <f t="shared" si="1"/>
        <v>0</v>
      </c>
    </row>
    <row r="30" spans="1:12" ht="30.75" customHeight="1" x14ac:dyDescent="0.15">
      <c r="A30" s="105" t="s">
        <v>28</v>
      </c>
      <c r="B30" s="106"/>
      <c r="C30" s="88">
        <v>6281</v>
      </c>
      <c r="D30" s="89"/>
      <c r="E30" s="19"/>
      <c r="F30" s="90">
        <f>C30*E30</f>
        <v>0</v>
      </c>
      <c r="G30" s="91"/>
      <c r="H30" s="86" t="s">
        <v>27</v>
      </c>
      <c r="I30" s="87"/>
      <c r="J30" s="18">
        <v>16181</v>
      </c>
      <c r="K30" s="22"/>
      <c r="L30" s="14">
        <f t="shared" si="1"/>
        <v>0</v>
      </c>
    </row>
    <row r="31" spans="1:12" ht="30.75" customHeight="1" x14ac:dyDescent="0.15">
      <c r="A31" s="86" t="s">
        <v>47</v>
      </c>
      <c r="B31" s="87"/>
      <c r="C31" s="88">
        <v>10564</v>
      </c>
      <c r="D31" s="89"/>
      <c r="E31" s="19"/>
      <c r="F31" s="90">
        <f t="shared" si="0"/>
        <v>0</v>
      </c>
      <c r="G31" s="91"/>
      <c r="H31" s="97" t="s">
        <v>29</v>
      </c>
      <c r="I31" s="98"/>
      <c r="J31" s="18">
        <v>11154</v>
      </c>
      <c r="K31" s="22"/>
      <c r="L31" s="14">
        <f t="shared" si="1"/>
        <v>0</v>
      </c>
    </row>
    <row r="32" spans="1:12" ht="30.75" customHeight="1" x14ac:dyDescent="0.15">
      <c r="A32" s="86" t="s">
        <v>48</v>
      </c>
      <c r="B32" s="87"/>
      <c r="C32" s="88">
        <v>6703</v>
      </c>
      <c r="D32" s="89"/>
      <c r="E32" s="19"/>
      <c r="F32" s="90">
        <f t="shared" si="0"/>
        <v>0</v>
      </c>
      <c r="G32" s="91"/>
      <c r="H32" s="97" t="s">
        <v>51</v>
      </c>
      <c r="I32" s="98"/>
      <c r="J32" s="18">
        <v>29821</v>
      </c>
      <c r="K32" s="24"/>
      <c r="L32" s="14">
        <f t="shared" si="1"/>
        <v>0</v>
      </c>
    </row>
    <row r="33" spans="1:12" ht="30.75" customHeight="1" thickBot="1" x14ac:dyDescent="0.2">
      <c r="A33" s="86" t="s">
        <v>37</v>
      </c>
      <c r="B33" s="87"/>
      <c r="C33" s="88">
        <v>9361</v>
      </c>
      <c r="D33" s="89"/>
      <c r="E33" s="25"/>
      <c r="F33" s="90">
        <f t="shared" si="0"/>
        <v>0</v>
      </c>
      <c r="G33" s="91"/>
      <c r="H33" s="97" t="s">
        <v>34</v>
      </c>
      <c r="I33" s="98"/>
      <c r="J33" s="23">
        <v>3201.0000000000005</v>
      </c>
      <c r="K33" s="26"/>
      <c r="L33" s="27">
        <f>J33*K33</f>
        <v>0</v>
      </c>
    </row>
    <row r="34" spans="1:12" ht="30.75" customHeight="1" thickBot="1" x14ac:dyDescent="0.2">
      <c r="A34" s="92" t="s">
        <v>30</v>
      </c>
      <c r="B34" s="95"/>
      <c r="C34" s="99">
        <f>E23+E24+E25+E26+E27+E28+E29+E30+E31+E32+E33+K23+K24+K25+K26+K27+K28+K29+K30+K31+K32+K33</f>
        <v>0</v>
      </c>
      <c r="D34" s="100"/>
      <c r="E34" s="100"/>
      <c r="F34" s="100"/>
      <c r="G34" s="101"/>
      <c r="H34" s="92" t="s">
        <v>31</v>
      </c>
      <c r="I34" s="95"/>
      <c r="J34" s="102">
        <f>F24+F25+F26+F27+F28+F29+F30+F31+F32+F33+L23+L24+L25+L26+L27+L28+L29+L30+L31+L32+L33</f>
        <v>0</v>
      </c>
      <c r="K34" s="103"/>
      <c r="L34" s="104"/>
    </row>
    <row r="35" spans="1:12" ht="19.5" customHeight="1" x14ac:dyDescent="0.15">
      <c r="A35" s="1" t="s">
        <v>53</v>
      </c>
      <c r="J35" s="96" t="s">
        <v>40</v>
      </c>
      <c r="K35" s="96"/>
      <c r="L35" s="96"/>
    </row>
    <row r="36" spans="1:12" ht="18.75" customHeight="1" x14ac:dyDescent="0.15">
      <c r="A36" s="31" t="s">
        <v>54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</row>
  </sheetData>
  <mergeCells count="82">
    <mergeCell ref="A2:E2"/>
    <mergeCell ref="K2:L2"/>
    <mergeCell ref="A4:L4"/>
    <mergeCell ref="A6:L6"/>
    <mergeCell ref="A8:C8"/>
    <mergeCell ref="D8:E8"/>
    <mergeCell ref="G9:H9"/>
    <mergeCell ref="G10:H10"/>
    <mergeCell ref="G11:H11"/>
    <mergeCell ref="I9:L9"/>
    <mergeCell ref="I10:L10"/>
    <mergeCell ref="I11:K11"/>
    <mergeCell ref="F17:G17"/>
    <mergeCell ref="H17:L17"/>
    <mergeCell ref="C18:L18"/>
    <mergeCell ref="C19:L19"/>
    <mergeCell ref="A21:G21"/>
    <mergeCell ref="H21:L21"/>
    <mergeCell ref="A13:A19"/>
    <mergeCell ref="B13:F16"/>
    <mergeCell ref="G13:H13"/>
    <mergeCell ref="I13:K16"/>
    <mergeCell ref="L13:L14"/>
    <mergeCell ref="G14:H14"/>
    <mergeCell ref="G15:H15"/>
    <mergeCell ref="L15:L16"/>
    <mergeCell ref="G16:H16"/>
    <mergeCell ref="C17:E17"/>
    <mergeCell ref="A22:B22"/>
    <mergeCell ref="C22:D22"/>
    <mergeCell ref="F22:G22"/>
    <mergeCell ref="H22:I22"/>
    <mergeCell ref="A23:B23"/>
    <mergeCell ref="C23:D23"/>
    <mergeCell ref="F23:G23"/>
    <mergeCell ref="H23:I23"/>
    <mergeCell ref="A24:B24"/>
    <mergeCell ref="C24:D24"/>
    <mergeCell ref="F24:G24"/>
    <mergeCell ref="H24:I24"/>
    <mergeCell ref="A25:B25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F29:G29"/>
    <mergeCell ref="H29:I29"/>
    <mergeCell ref="A30:B30"/>
    <mergeCell ref="C30:D30"/>
    <mergeCell ref="F30:G30"/>
    <mergeCell ref="H30:I30"/>
    <mergeCell ref="A31:B31"/>
    <mergeCell ref="C31:D31"/>
    <mergeCell ref="F31:G31"/>
    <mergeCell ref="H31:I31"/>
    <mergeCell ref="A36:L36"/>
    <mergeCell ref="A32:B32"/>
    <mergeCell ref="C32:D32"/>
    <mergeCell ref="F32:G32"/>
    <mergeCell ref="H32:I32"/>
    <mergeCell ref="A33:B33"/>
    <mergeCell ref="C33:D33"/>
    <mergeCell ref="F33:G33"/>
    <mergeCell ref="H33:I33"/>
    <mergeCell ref="A34:B34"/>
    <mergeCell ref="C34:G34"/>
    <mergeCell ref="H34:I34"/>
    <mergeCell ref="J34:L34"/>
    <mergeCell ref="J35:L35"/>
  </mergeCells>
  <phoneticPr fontId="2"/>
  <pageMargins left="0.7" right="0.7" top="0.75" bottom="0.6" header="0.3" footer="0.3"/>
  <pageSetup paperSize="9" scale="95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糟屋地区請求書</vt:lpstr>
      <vt:lpstr>糟屋地区請求書!Print_Area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泉　浩太</cp:lastModifiedBy>
  <cp:lastPrinted>2025-09-01T01:55:49Z</cp:lastPrinted>
  <dcterms:created xsi:type="dcterms:W3CDTF">2020-05-20T04:51:55Z</dcterms:created>
  <dcterms:modified xsi:type="dcterms:W3CDTF">2026-03-16T05:37:34Z</dcterms:modified>
</cp:coreProperties>
</file>